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J16" i="1" l="1"/>
  <c r="J21" i="1"/>
  <c r="J20" i="1"/>
  <c r="J19" i="1"/>
  <c r="J18" i="1"/>
  <c r="J17" i="1"/>
  <c r="I21" i="1"/>
  <c r="I20" i="1"/>
  <c r="I19" i="1"/>
  <c r="I18" i="1"/>
  <c r="I17" i="1"/>
  <c r="I16" i="1"/>
  <c r="J14" i="1" l="1"/>
  <c r="J13" i="1"/>
  <c r="J12" i="1"/>
  <c r="J11" i="1"/>
  <c r="J10" i="1"/>
  <c r="J9" i="1"/>
  <c r="J8" i="1"/>
  <c r="J7" i="1"/>
  <c r="J6" i="1"/>
  <c r="J5" i="1"/>
  <c r="J4" i="1"/>
  <c r="J3" i="1"/>
  <c r="I14" i="1"/>
  <c r="I13" i="1"/>
  <c r="I12" i="1"/>
  <c r="I11" i="1"/>
  <c r="I10" i="1"/>
  <c r="I9" i="1"/>
  <c r="I8" i="1"/>
  <c r="I7" i="1"/>
  <c r="I6" i="1"/>
  <c r="I5" i="1"/>
  <c r="I4" i="1"/>
  <c r="I3" i="1"/>
  <c r="F22" i="1"/>
  <c r="E22" i="1"/>
  <c r="D22" i="1"/>
  <c r="C22" i="1"/>
  <c r="H21" i="1"/>
  <c r="G21" i="1"/>
  <c r="H20" i="1"/>
  <c r="G20" i="1"/>
  <c r="H19" i="1"/>
  <c r="G19" i="1"/>
  <c r="H18" i="1"/>
  <c r="G18" i="1"/>
  <c r="H17" i="1"/>
  <c r="G17" i="1"/>
  <c r="H16" i="1"/>
  <c r="G16" i="1"/>
  <c r="F15" i="1"/>
  <c r="E15" i="1"/>
  <c r="D15" i="1"/>
  <c r="C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H6" i="1"/>
  <c r="G6" i="1"/>
  <c r="H5" i="1"/>
  <c r="G5" i="1"/>
  <c r="H4" i="1"/>
  <c r="G4" i="1"/>
  <c r="H3" i="1"/>
  <c r="G3" i="1"/>
  <c r="G22" i="1" l="1"/>
  <c r="H22" i="1"/>
</calcChain>
</file>

<file path=xl/sharedStrings.xml><?xml version="1.0" encoding="utf-8"?>
<sst xmlns="http://schemas.openxmlformats.org/spreadsheetml/2006/main" count="32" uniqueCount="20">
  <si>
    <t>RO-HU</t>
  </si>
  <si>
    <t>Perioada</t>
  </si>
  <si>
    <t>Import</t>
  </si>
  <si>
    <t>Export</t>
  </si>
  <si>
    <t>Capacitate notificata</t>
  </si>
  <si>
    <t>%</t>
  </si>
  <si>
    <t>Ianuarie</t>
  </si>
  <si>
    <t>Februarie</t>
  </si>
  <si>
    <t>Martie</t>
  </si>
  <si>
    <t>Aprilie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</si>
  <si>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</si>
  <si>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</si>
  <si>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</si>
  <si>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</si>
  <si>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</si>
  <si>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</si>
  <si>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</si>
  <si>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</si>
  <si>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Capacitate  nenotificata</t>
  </si>
  <si>
    <t>Capacitate alocata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</si>
</sst>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l_e_i_-;\-* #,##0.00\ _l_e_i_-;_-* &quot;-&quot;??\ _l_e_i_-;_-@_-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u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4" fontId="0" fillId="0" borderId="1" xfId="0" applyNumberFormat="1" applyBorder="1"/>
    <xf numFmtId="10" fontId="0" fillId="0" borderId="1" xfId="1" applyNumberFormat="1" applyFont="1" applyBorder="1"/>
    <xf numFmtId="4" fontId="0" fillId="0" borderId="1" xfId="0" applyNumberFormat="1" applyFill="1" applyBorder="1"/>
    <xf numFmtId="4" fontId="2" fillId="0" borderId="1" xfId="0" applyNumberFormat="1" applyFont="1" applyBorder="1"/>
    <xf numFmtId="4" fontId="0" fillId="0" borderId="0" xfId="0" applyNumberFormat="1"/>
    <xf numFmtId="0" fontId="4" fillId="0" borderId="1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workbookViewId="0">
      <selection activeCell="E27" sqref="E27"/>
    </sheetView>
  </sheetViews>
  <sheetFormatPr defaultRowHeight="15" x14ac:dyDescent="0.25"/>
  <cols>
    <col min="1" max="1" width="5" bestFit="1" customWidth="1"/>
    <col min="2" max="2" width="11.42578125" bestFit="1" customWidth="1"/>
    <col min="3" max="4" width="23.28515625" customWidth="1"/>
    <col min="5" max="6" width="27.85546875" customWidth="1"/>
    <col min="7" max="8" width="19.42578125" customWidth="1"/>
    <col min="9" max="9" width="8.140625" bestFit="1" customWidth="1"/>
  </cols>
  <sheetData>
    <row r="1" spans="1:10" x14ac:dyDescent="0.25">
      <c r="A1" s="1" t="s">
        <v>0</v>
      </c>
      <c r="B1" s="1"/>
      <c r="C1" s="10" t="s">
        <v>19</v>
      </c>
      <c r="D1" s="10"/>
      <c r="E1" s="10" t="s">
        <v>18</v>
      </c>
      <c r="F1" s="10"/>
      <c r="G1" s="10" t="s">
        <v>4</v>
      </c>
      <c r="H1" s="10"/>
      <c r="I1" s="10" t="s">
        <v>5</v>
      </c>
      <c r="J1" s="10"/>
    </row>
    <row r="2" spans="1:10" x14ac:dyDescent="0.25">
      <c r="A2" s="2" t="s">
        <v>1</v>
      </c>
      <c r="B2" s="2"/>
      <c r="C2" s="3" t="s">
        <v>2</v>
      </c>
      <c r="D2" s="3" t="s">
        <v>3</v>
      </c>
      <c r="E2" s="3" t="s">
        <v>2</v>
      </c>
      <c r="F2" s="3" t="s">
        <v>3</v>
      </c>
      <c r="G2" s="3" t="s">
        <v>2</v>
      </c>
      <c r="H2" s="3" t="s">
        <v>3</v>
      </c>
      <c r="I2" s="3" t="s">
        <v>2</v>
      </c>
      <c r="J2" s="3" t="s">
        <v>3</v>
      </c>
    </row>
    <row r="3" spans="1:10" x14ac:dyDescent="0.25">
      <c r="A3" s="2">
        <v>2018</v>
      </c>
      <c r="B3" s="4" t="s">
        <v>6</v>
      </c>
      <c r="C3" s="5">
        <v>468720</v>
      </c>
      <c r="D3" s="5">
        <v>379440</v>
      </c>
      <c r="E3" s="5">
        <v>468720</v>
      </c>
      <c r="F3" s="5">
        <v>258387</v>
      </c>
      <c r="G3" s="5">
        <f>C3-E3</f>
        <v>0</v>
      </c>
      <c r="H3" s="5">
        <f>D3-F3</f>
        <v>121053</v>
      </c>
      <c r="I3" s="6">
        <f>E3/C3</f>
        <v>1</v>
      </c>
      <c r="J3" s="6">
        <f>F3/D3</f>
        <v>0.68096932321315629</v>
      </c>
    </row>
    <row r="4" spans="1:10" x14ac:dyDescent="0.25">
      <c r="A4" s="2"/>
      <c r="B4" s="4" t="s">
        <v>7</v>
      </c>
      <c r="C4" s="7">
        <v>423360</v>
      </c>
      <c r="D4" s="7">
        <v>369600</v>
      </c>
      <c r="E4" s="5">
        <v>423360</v>
      </c>
      <c r="F4" s="5">
        <v>289260</v>
      </c>
      <c r="G4" s="5">
        <f>C4-E4</f>
        <v>0</v>
      </c>
      <c r="H4" s="5">
        <f>D4-F4</f>
        <v>80340</v>
      </c>
      <c r="I4" s="6">
        <f t="shared" ref="I4:I21" si="0">E4/C4</f>
        <v>1</v>
      </c>
      <c r="J4" s="6">
        <f t="shared" ref="J4:J21" si="1">F4/D4</f>
        <v>0.78262987012987018</v>
      </c>
    </row>
    <row r="5" spans="1:10" x14ac:dyDescent="0.25">
      <c r="A5" s="2"/>
      <c r="B5" s="4" t="s">
        <v>8</v>
      </c>
      <c r="C5" s="7">
        <v>466954</v>
      </c>
      <c r="D5" s="7">
        <v>363920</v>
      </c>
      <c r="E5" s="5">
        <v>466604</v>
      </c>
      <c r="F5" s="5">
        <v>263612</v>
      </c>
      <c r="G5" s="5">
        <f>C5-E5</f>
        <v>350</v>
      </c>
      <c r="H5" s="5">
        <f>D5-F5</f>
        <v>100308</v>
      </c>
      <c r="I5" s="6">
        <f t="shared" si="0"/>
        <v>0.99925046150156116</v>
      </c>
      <c r="J5" s="6">
        <f t="shared" si="1"/>
        <v>0.72436799296548693</v>
      </c>
    </row>
    <row r="6" spans="1:10" x14ac:dyDescent="0.25">
      <c r="A6" s="2"/>
      <c r="B6" s="4" t="s">
        <v>9</v>
      </c>
      <c r="C6" s="7">
        <v>432480</v>
      </c>
      <c r="D6" s="7">
        <v>328632</v>
      </c>
      <c r="E6" s="5">
        <v>431640</v>
      </c>
      <c r="F6" s="5">
        <v>209120</v>
      </c>
      <c r="G6" s="5">
        <f>C6-E6</f>
        <v>840</v>
      </c>
      <c r="H6" s="5">
        <f>D6-F6</f>
        <v>119512</v>
      </c>
      <c r="I6" s="6">
        <f t="shared" si="0"/>
        <v>0.99805771365149831</v>
      </c>
      <c r="J6" s="6">
        <f t="shared" si="1"/>
        <v>0.63633486696365538</v>
      </c>
    </row>
    <row r="7" spans="1:10" x14ac:dyDescent="0.25">
      <c r="A7" s="2"/>
      <c r="B7" s="4" t="s">
        <v>10</v>
      </c>
      <c r="C7" s="7">
        <v>379440</v>
      </c>
      <c r="D7" s="7">
        <v>260400</v>
      </c>
      <c r="E7" s="5">
        <v>379440</v>
      </c>
      <c r="F7" s="5">
        <v>191895</v>
      </c>
      <c r="G7" s="5">
        <f>C7-E7</f>
        <v>0</v>
      </c>
      <c r="H7" s="5">
        <f>D7-F7</f>
        <v>68505</v>
      </c>
      <c r="I7" s="6">
        <f t="shared" si="0"/>
        <v>1</v>
      </c>
      <c r="J7" s="6">
        <f t="shared" si="1"/>
        <v>0.7369239631336405</v>
      </c>
    </row>
    <row r="8" spans="1:10" x14ac:dyDescent="0.25">
      <c r="A8" s="2"/>
      <c r="B8" s="4" t="s">
        <v>11</v>
      </c>
      <c r="C8" s="7">
        <v>408264</v>
      </c>
      <c r="D8" s="7">
        <v>278592</v>
      </c>
      <c r="E8" s="5">
        <v>408264</v>
      </c>
      <c r="F8" s="5">
        <v>189296</v>
      </c>
      <c r="G8" s="5">
        <f>C8-E8</f>
        <v>0</v>
      </c>
      <c r="H8" s="5">
        <f>D8-F8</f>
        <v>89296</v>
      </c>
      <c r="I8" s="6">
        <f t="shared" si="0"/>
        <v>1</v>
      </c>
      <c r="J8" s="6">
        <f t="shared" si="1"/>
        <v>0.6794739260280267</v>
      </c>
    </row>
    <row r="9" spans="1:10" x14ac:dyDescent="0.25">
      <c r="A9" s="2"/>
      <c r="B9" s="4" t="s">
        <v>12</v>
      </c>
      <c r="C9" s="5">
        <v>457224</v>
      </c>
      <c r="D9" s="5">
        <v>303552</v>
      </c>
      <c r="E9" s="5">
        <v>457224</v>
      </c>
      <c r="F9" s="5">
        <v>203736</v>
      </c>
      <c r="G9" s="5">
        <f>C9-E9</f>
        <v>0</v>
      </c>
      <c r="H9" s="5">
        <f>D9-F9</f>
        <v>99816</v>
      </c>
      <c r="I9" s="6">
        <f t="shared" si="0"/>
        <v>1</v>
      </c>
      <c r="J9" s="6">
        <f t="shared" si="1"/>
        <v>0.67117330803289055</v>
      </c>
    </row>
    <row r="10" spans="1:10" x14ac:dyDescent="0.25">
      <c r="A10" s="2"/>
      <c r="B10" s="4" t="s">
        <v>13</v>
      </c>
      <c r="C10" s="5">
        <v>468720</v>
      </c>
      <c r="D10" s="5">
        <v>334488</v>
      </c>
      <c r="E10" s="5">
        <v>468720</v>
      </c>
      <c r="F10" s="5">
        <v>224592</v>
      </c>
      <c r="G10" s="5">
        <f>C10-E10</f>
        <v>0</v>
      </c>
      <c r="H10" s="5">
        <f>D10-F10</f>
        <v>109896</v>
      </c>
      <c r="I10" s="6">
        <f t="shared" si="0"/>
        <v>1</v>
      </c>
      <c r="J10" s="6">
        <f t="shared" si="1"/>
        <v>0.67145009686446155</v>
      </c>
    </row>
    <row r="11" spans="1:10" x14ac:dyDescent="0.25">
      <c r="A11" s="2"/>
      <c r="B11" s="4" t="s">
        <v>14</v>
      </c>
      <c r="C11" s="5">
        <v>317016</v>
      </c>
      <c r="D11" s="5">
        <v>309600</v>
      </c>
      <c r="E11" s="5">
        <v>317016</v>
      </c>
      <c r="F11" s="5">
        <v>229695</v>
      </c>
      <c r="G11" s="5">
        <f>C11-E11</f>
        <v>0</v>
      </c>
      <c r="H11" s="5">
        <f>D11-F11</f>
        <v>79905</v>
      </c>
      <c r="I11" s="6">
        <f t="shared" si="0"/>
        <v>1</v>
      </c>
      <c r="J11" s="6">
        <f t="shared" si="1"/>
        <v>0.74190891472868215</v>
      </c>
    </row>
    <row r="12" spans="1:10" x14ac:dyDescent="0.25">
      <c r="A12" s="2"/>
      <c r="B12" s="4" t="s">
        <v>15</v>
      </c>
      <c r="C12" s="5">
        <v>350060</v>
      </c>
      <c r="D12" s="5">
        <v>319740</v>
      </c>
      <c r="E12" s="5">
        <v>350060</v>
      </c>
      <c r="F12" s="5">
        <v>210855</v>
      </c>
      <c r="G12" s="5">
        <f>C12-E12</f>
        <v>0</v>
      </c>
      <c r="H12" s="5">
        <f>D12-F12</f>
        <v>108885</v>
      </c>
      <c r="I12" s="6">
        <f t="shared" si="0"/>
        <v>1</v>
      </c>
      <c r="J12" s="6">
        <f t="shared" si="1"/>
        <v>0.65945768436854946</v>
      </c>
    </row>
    <row r="13" spans="1:10" x14ac:dyDescent="0.25">
      <c r="A13" s="2"/>
      <c r="B13" s="4" t="s">
        <v>16</v>
      </c>
      <c r="C13" s="5">
        <v>396000</v>
      </c>
      <c r="D13" s="5">
        <v>353040</v>
      </c>
      <c r="E13" s="5">
        <v>396000</v>
      </c>
      <c r="F13" s="5">
        <v>262232</v>
      </c>
      <c r="G13" s="5">
        <f>C13-E13</f>
        <v>0</v>
      </c>
      <c r="H13" s="5">
        <f>D13-F13</f>
        <v>90808</v>
      </c>
      <c r="I13" s="6">
        <f t="shared" si="0"/>
        <v>1</v>
      </c>
      <c r="J13" s="6">
        <f t="shared" si="1"/>
        <v>0.74278268751416265</v>
      </c>
    </row>
    <row r="14" spans="1:10" x14ac:dyDescent="0.25">
      <c r="A14" s="2"/>
      <c r="B14" s="4" t="s">
        <v>17</v>
      </c>
      <c r="C14" s="5">
        <v>468720</v>
      </c>
      <c r="D14" s="5">
        <v>348936</v>
      </c>
      <c r="E14" s="5">
        <v>467770</v>
      </c>
      <c r="F14" s="5">
        <v>268446</v>
      </c>
      <c r="G14" s="5">
        <f>C14-E14</f>
        <v>950</v>
      </c>
      <c r="H14" s="5">
        <f>D14-F14</f>
        <v>80490</v>
      </c>
      <c r="I14" s="6">
        <f t="shared" si="0"/>
        <v>0.99797320361836495</v>
      </c>
      <c r="J14" s="6">
        <f t="shared" si="1"/>
        <v>0.76932732650113489</v>
      </c>
    </row>
    <row r="15" spans="1:10" x14ac:dyDescent="0.25">
      <c r="A15" s="4"/>
      <c r="B15" s="4"/>
      <c r="C15" s="8">
        <f t="shared" ref="C15:D15" si="2">SUM(C3:C14)</f>
        <v>5036958</v>
      </c>
      <c r="D15" s="8">
        <f t="shared" si="2"/>
        <v>3949940</v>
      </c>
      <c r="E15" s="8">
        <f>SUM(E3:E14)</f>
        <v>5034818</v>
      </c>
      <c r="F15" s="8">
        <f>SUM(F3:F14)</f>
        <v>2801126</v>
      </c>
      <c r="G15" s="8"/>
      <c r="H15" s="8"/>
      <c r="I15" s="6"/>
      <c r="J15" s="6"/>
    </row>
    <row r="16" spans="1:10" x14ac:dyDescent="0.25">
      <c r="A16" s="2">
        <v>2019</v>
      </c>
      <c r="B16" s="4" t="s">
        <v>6</v>
      </c>
      <c r="C16" s="5">
        <v>465552</v>
      </c>
      <c r="D16" s="5">
        <v>436920</v>
      </c>
      <c r="E16" s="5">
        <v>465552</v>
      </c>
      <c r="F16" s="5">
        <v>432456</v>
      </c>
      <c r="G16" s="5">
        <f>C16-E16</f>
        <v>0</v>
      </c>
      <c r="H16" s="5">
        <f>D16-F16</f>
        <v>4464</v>
      </c>
      <c r="I16" s="6">
        <f t="shared" si="0"/>
        <v>1</v>
      </c>
      <c r="J16" s="6">
        <f>F16/D16</f>
        <v>0.98978302664103268</v>
      </c>
    </row>
    <row r="17" spans="1:10" x14ac:dyDescent="0.25">
      <c r="A17" s="2"/>
      <c r="B17" s="4" t="s">
        <v>7</v>
      </c>
      <c r="C17" s="5">
        <v>423360</v>
      </c>
      <c r="D17" s="5">
        <v>369600</v>
      </c>
      <c r="E17" s="5">
        <v>423360</v>
      </c>
      <c r="F17" s="5">
        <v>365568</v>
      </c>
      <c r="G17" s="5">
        <f>C17-E17</f>
        <v>0</v>
      </c>
      <c r="H17" s="5">
        <f>D17-F17</f>
        <v>4032</v>
      </c>
      <c r="I17" s="6">
        <f t="shared" si="0"/>
        <v>1</v>
      </c>
      <c r="J17" s="6">
        <f t="shared" si="1"/>
        <v>0.98909090909090913</v>
      </c>
    </row>
    <row r="18" spans="1:10" x14ac:dyDescent="0.25">
      <c r="A18" s="2"/>
      <c r="B18" s="4" t="s">
        <v>8</v>
      </c>
      <c r="C18" s="5">
        <v>407907</v>
      </c>
      <c r="D18" s="5">
        <v>301538</v>
      </c>
      <c r="E18" s="5">
        <v>407907</v>
      </c>
      <c r="F18" s="5">
        <v>297080</v>
      </c>
      <c r="G18" s="5">
        <f>C18-E18</f>
        <v>0</v>
      </c>
      <c r="H18" s="5">
        <f>D18-F18</f>
        <v>4458</v>
      </c>
      <c r="I18" s="6">
        <f t="shared" si="0"/>
        <v>1</v>
      </c>
      <c r="J18" s="6">
        <f t="shared" si="1"/>
        <v>0.98521579369764345</v>
      </c>
    </row>
    <row r="19" spans="1:10" x14ac:dyDescent="0.25">
      <c r="A19" s="2"/>
      <c r="B19" s="4" t="s">
        <v>9</v>
      </c>
      <c r="C19" s="5">
        <v>452880</v>
      </c>
      <c r="D19" s="5">
        <v>326640</v>
      </c>
      <c r="E19" s="5">
        <v>452880</v>
      </c>
      <c r="F19" s="5">
        <v>322320</v>
      </c>
      <c r="G19" s="5">
        <f>C19-E19</f>
        <v>0</v>
      </c>
      <c r="H19" s="5">
        <f>D19-F19</f>
        <v>4320</v>
      </c>
      <c r="I19" s="6">
        <f t="shared" si="0"/>
        <v>1</v>
      </c>
      <c r="J19" s="6">
        <f t="shared" si="1"/>
        <v>0.98677443056576042</v>
      </c>
    </row>
    <row r="20" spans="1:10" x14ac:dyDescent="0.25">
      <c r="A20" s="2"/>
      <c r="B20" s="4" t="s">
        <v>10</v>
      </c>
      <c r="C20" s="5">
        <v>468720</v>
      </c>
      <c r="D20" s="5">
        <v>349680</v>
      </c>
      <c r="E20" s="5">
        <v>468720</v>
      </c>
      <c r="F20" s="5">
        <v>345216</v>
      </c>
      <c r="G20" s="5">
        <f>C20-E20</f>
        <v>0</v>
      </c>
      <c r="H20" s="5">
        <f>D20-F20</f>
        <v>4464</v>
      </c>
      <c r="I20" s="6">
        <f t="shared" si="0"/>
        <v>1</v>
      </c>
      <c r="J20" s="6">
        <f t="shared" si="1"/>
        <v>0.98723404255319147</v>
      </c>
    </row>
    <row r="21" spans="1:10" x14ac:dyDescent="0.25">
      <c r="A21" s="2"/>
      <c r="B21" s="4" t="s">
        <v>11</v>
      </c>
      <c r="C21" s="5">
        <v>453600</v>
      </c>
      <c r="D21" s="5">
        <v>300816</v>
      </c>
      <c r="E21" s="5">
        <v>453600</v>
      </c>
      <c r="F21" s="5">
        <v>296496</v>
      </c>
      <c r="G21" s="5">
        <f>C21-E21</f>
        <v>0</v>
      </c>
      <c r="H21" s="5">
        <f>D21-F21</f>
        <v>4320</v>
      </c>
      <c r="I21" s="6">
        <f t="shared" si="0"/>
        <v>1</v>
      </c>
      <c r="J21" s="6">
        <f t="shared" si="1"/>
        <v>0.98563906175203442</v>
      </c>
    </row>
    <row r="22" spans="1:10" x14ac:dyDescent="0.25">
      <c r="A22" s="4"/>
      <c r="B22" s="4"/>
      <c r="C22" s="8">
        <f t="shared" ref="C22:D22" si="3">SUM(C16:C21)</f>
        <v>2672019</v>
      </c>
      <c r="D22" s="8">
        <f t="shared" si="3"/>
        <v>2085194</v>
      </c>
      <c r="E22" s="8">
        <f t="shared" ref="E22:F22" si="4">SUM(E16:E21)</f>
        <v>2672019</v>
      </c>
      <c r="F22" s="8">
        <f t="shared" si="4"/>
        <v>2059136</v>
      </c>
      <c r="G22" s="8">
        <f t="shared" ref="G22:H22" si="5">SUM(G16:G21)</f>
        <v>0</v>
      </c>
      <c r="H22" s="8">
        <f t="shared" si="5"/>
        <v>26058</v>
      </c>
      <c r="I22" s="4"/>
      <c r="J22" s="4"/>
    </row>
    <row r="26" spans="1:10" x14ac:dyDescent="0.25">
      <c r="C26" s="9"/>
    </row>
    <row r="28" spans="1:10" x14ac:dyDescent="0.25">
      <c r="C28" s="9"/>
    </row>
  </sheetData>
  <mergeCells count="8">
    <mergeCell ref="G1:H1"/>
    <mergeCell ref="I1:J1"/>
    <mergeCell ref="A1:B1"/>
    <mergeCell ref="A2:B2"/>
    <mergeCell ref="A3:A14"/>
    <mergeCell ref="A16:A21"/>
    <mergeCell ref="E1:F1"/>
    <mergeCell ref="C1:D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CNTEE Transelectrica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2019-10-10T06:24:07Z</dcterms:created>
  <dcterms:modified xsi:type="dcterms:W3CDTF">2019-10-10T07:44:39Z</dcterms:modified>
</cp:coreProperties>
</file>