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troia_finale\08082016\"/>
    </mc:Choice>
  </mc:AlternateContent>
  <workbookProtection workbookPassword="8615" lockStructure="1"/>
  <bookViews>
    <workbookView xWindow="-60" yWindow="105" windowWidth="20730" windowHeight="10110" tabRatio="702"/>
  </bookViews>
  <sheets>
    <sheet name="Tranz_T" sheetId="7" r:id="rId1"/>
    <sheet name="Liste" sheetId="8" state="hidden" r:id="rId2"/>
  </sheets>
  <definedNames>
    <definedName name="_xlnm.Print_Area" localSheetId="0">Tranz_T!$A$1:$H$69</definedName>
    <definedName name="semestru">Liste!$A$1:$A$2</definedName>
  </definedNames>
  <calcPr calcId="152511"/>
</workbook>
</file>

<file path=xl/calcChain.xml><?xml version="1.0" encoding="utf-8"?>
<calcChain xmlns="http://schemas.openxmlformats.org/spreadsheetml/2006/main">
  <c r="G31" i="7" l="1"/>
  <c r="E31" i="7"/>
  <c r="G26" i="7"/>
  <c r="E26" i="7"/>
  <c r="F26" i="7" s="1"/>
  <c r="G16" i="7"/>
  <c r="E16" i="7"/>
  <c r="F16" i="7"/>
  <c r="F18" i="7"/>
  <c r="F12" i="7"/>
  <c r="F41" i="7"/>
  <c r="F40" i="7"/>
  <c r="F42" i="7"/>
  <c r="F43" i="7"/>
  <c r="F39" i="7"/>
  <c r="F34" i="7"/>
  <c r="F33" i="7"/>
  <c r="F29" i="7"/>
  <c r="F30" i="7"/>
  <c r="F28" i="7"/>
  <c r="F19" i="7"/>
  <c r="F20" i="7"/>
  <c r="F21" i="7"/>
  <c r="F22" i="7"/>
  <c r="F23" i="7"/>
  <c r="F24" i="7"/>
  <c r="F25" i="7"/>
  <c r="F10" i="7"/>
  <c r="F11" i="7"/>
  <c r="F13" i="7"/>
  <c r="F14" i="7"/>
  <c r="F15" i="7"/>
  <c r="F31" i="7" l="1"/>
</calcChain>
</file>

<file path=xl/sharedStrings.xml><?xml version="1.0" encoding="utf-8"?>
<sst xmlns="http://schemas.openxmlformats.org/spreadsheetml/2006/main" count="111" uniqueCount="47">
  <si>
    <t>Supracompensare</t>
  </si>
  <si>
    <t>Nr. crt.</t>
  </si>
  <si>
    <t>Observatii</t>
  </si>
  <si>
    <t>SC ENEL Energie Muntenia SA</t>
  </si>
  <si>
    <t>SC E.ON Moldova Furnizare SA</t>
  </si>
  <si>
    <t>SC CEZ Vanzare SA</t>
  </si>
  <si>
    <t>SC FFEE Electrica Furnizare Muntenia Nord SA</t>
  </si>
  <si>
    <t>TOTAL</t>
  </si>
  <si>
    <t>SC ENEL Distributie Banat SA</t>
  </si>
  <si>
    <t>SC ENEL Distributie Dobrogea SA</t>
  </si>
  <si>
    <t>SC ENEL Distributie Muntenia SA</t>
  </si>
  <si>
    <t>SC E.ON Moldova Distributie SA</t>
  </si>
  <si>
    <t>SC CEZ Distributie SA</t>
  </si>
  <si>
    <t>SC FDEE Electrica Distributie Muntenia Nord SA</t>
  </si>
  <si>
    <t>SC FDEE Electrica Distributie Transilvania Nord SA</t>
  </si>
  <si>
    <t>SC FDEE Electrica Distributie Transilvania Sud SA</t>
  </si>
  <si>
    <t>Bonus cogenerare de inalta eficienta</t>
  </si>
  <si>
    <t>Bonus neacordat/necuvenit</t>
  </si>
  <si>
    <t>Cumparare pe contracte de furnizare (cu amanuntul)</t>
  </si>
  <si>
    <t>Vanzare pe contracte reglementate pentru cogenerare de inalta eficienta la furnizori impliciti</t>
  </si>
  <si>
    <t>Vanzare pe contracte reglementate pentru cogenerare de inalta eficienta la operatori de distributie</t>
  </si>
  <si>
    <t>Vanzare pe contr furniz la cons. racordati direct la barele centralelor</t>
  </si>
  <si>
    <t>Vanzare pe contr furniz la cons. pentru care se plateste serviciu de transp si/sau distrib</t>
  </si>
  <si>
    <t>Decontare interna en. cons la loc de prod (fara plata serv. de transp si/sau distrib)</t>
  </si>
  <si>
    <t>Decontare interna en. cons la alte loc de cons (cu plata serv de transp si/sau distrib)</t>
  </si>
  <si>
    <t>SC ENEL Energie SA (Banat)</t>
  </si>
  <si>
    <t>SC ENEL Energie SA (Dobrogea)</t>
  </si>
  <si>
    <t>Tranzactii aferente schemei de sprijin pentru cogenerarea de inalta eficienta</t>
  </si>
  <si>
    <t>Nume producator:</t>
  </si>
  <si>
    <t>Anul:</t>
  </si>
  <si>
    <t>Cantitate (MWh)</t>
  </si>
  <si>
    <t>Pret mediu (lei/MWh)</t>
  </si>
  <si>
    <t>Valoare (lei)</t>
  </si>
  <si>
    <t>Anexa nr. 2.2 la Metodologie</t>
  </si>
  <si>
    <t>Semestru:</t>
  </si>
  <si>
    <t>Transelectrica (supracompensare)</t>
  </si>
  <si>
    <t>Transelectrica (regularizare)</t>
  </si>
  <si>
    <t>Transelectrica - gaze nat din transport</t>
  </si>
  <si>
    <t>Transelectrica - carbune</t>
  </si>
  <si>
    <t>Transelectrica - gaze nat din distributie</t>
  </si>
  <si>
    <t>ALTE</t>
  </si>
  <si>
    <t>nu</t>
  </si>
  <si>
    <t>Denumire contract / partener contractual</t>
  </si>
  <si>
    <t>semem</t>
  </si>
  <si>
    <t>da</t>
  </si>
  <si>
    <t>Transelectrica bonus neacordat</t>
  </si>
  <si>
    <t>Transelectrica bonus necuvenit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</si>
</sst>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DDDDDD"/>
      <name val="Arial"/>
      <family val="2"/>
    </font>
    <font>
      <sz val="10"/>
      <color rgb="FFDDDDDD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5" fillId="0" borderId="0"/>
  </cellStyleXfs>
  <cellXfs count="57">
    <xf numFmtId="0" fontId="0" fillId="0" borderId="0" xfId="0"/>
    <xf numFmtId="4" fontId="1" fillId="2" borderId="1" xfId="0" applyNumberFormat="1" applyFont="1" applyFill="1" applyBorder="1" applyAlignment="1" applyProtection="1">
      <alignment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</xf>
    <xf numFmtId="3" fontId="5" fillId="2" borderId="1" xfId="0" applyNumberFormat="1" applyFont="1" applyFill="1" applyBorder="1" applyAlignment="1" applyProtection="1">
      <alignment horizontal="center" vertical="center" wrapText="1"/>
    </xf>
    <xf numFmtId="4" fontId="1" fillId="2" borderId="1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vertical="center" wrapText="1"/>
      <protection locked="0"/>
    </xf>
    <xf numFmtId="4" fontId="6" fillId="0" borderId="1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1" xfId="0" applyNumberFormat="1" applyFont="1" applyFill="1" applyBorder="1" applyAlignment="1" applyProtection="1">
      <alignment vertical="center" wrapText="1"/>
      <protection locked="0"/>
    </xf>
    <xf numFmtId="4" fontId="6" fillId="2" borderId="1" xfId="0" applyNumberFormat="1" applyFont="1" applyFill="1" applyBorder="1" applyAlignment="1" applyProtection="1">
      <alignment horizontal="right" vertical="center" wrapText="1"/>
    </xf>
    <xf numFmtId="164" fontId="7" fillId="2" borderId="1" xfId="0" applyNumberFormat="1" applyFont="1" applyFill="1" applyBorder="1" applyAlignment="1" applyProtection="1">
      <alignment horizontal="left" vertical="center" wrapText="1"/>
    </xf>
    <xf numFmtId="3" fontId="3" fillId="2" borderId="1" xfId="0" applyNumberFormat="1" applyFont="1" applyFill="1" applyBorder="1" applyAlignment="1" applyProtection="1">
      <alignment horizontal="center" vertical="center" wrapText="1"/>
    </xf>
    <xf numFmtId="4" fontId="3" fillId="0" borderId="1" xfId="0" applyNumberFormat="1" applyFont="1" applyFill="1" applyBorder="1" applyAlignment="1" applyProtection="1">
      <alignment vertical="center" wrapText="1"/>
      <protection locked="0"/>
    </xf>
    <xf numFmtId="4" fontId="5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1" xfId="0" applyNumberFormat="1" applyFont="1" applyFill="1" applyBorder="1" applyAlignment="1" applyProtection="1">
      <alignment horizontal="right" vertical="center"/>
      <protection locked="0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4" fontId="3" fillId="2" borderId="1" xfId="0" applyNumberFormat="1" applyFont="1" applyFill="1" applyBorder="1" applyAlignment="1" applyProtection="1">
      <alignment horizontal="left" vertical="center"/>
    </xf>
    <xf numFmtId="0" fontId="0" fillId="0" borderId="0" xfId="0" applyProtection="1">
      <protection locked="0"/>
    </xf>
    <xf numFmtId="0" fontId="10" fillId="0" borderId="0" xfId="0" applyFont="1" applyProtection="1">
      <protection locked="0"/>
    </xf>
    <xf numFmtId="0" fontId="0" fillId="0" borderId="0" xfId="0" applyFill="1" applyProtection="1">
      <protection locked="0"/>
    </xf>
    <xf numFmtId="4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Fill="1" applyProtection="1">
      <protection locked="0"/>
    </xf>
    <xf numFmtId="0" fontId="0" fillId="0" borderId="0" xfId="0" applyProtection="1"/>
    <xf numFmtId="4" fontId="5" fillId="4" borderId="1" xfId="0" applyNumberFormat="1" applyFont="1" applyFill="1" applyBorder="1" applyAlignment="1" applyProtection="1">
      <alignment horizontal="right" vertical="center"/>
    </xf>
    <xf numFmtId="4" fontId="5" fillId="4" borderId="1" xfId="0" applyNumberFormat="1" applyFont="1" applyFill="1" applyBorder="1" applyAlignment="1" applyProtection="1">
      <alignment horizontal="right" vertical="center" wrapText="1"/>
    </xf>
    <xf numFmtId="4" fontId="6" fillId="4" borderId="1" xfId="0" applyNumberFormat="1" applyFont="1" applyFill="1" applyBorder="1" applyAlignment="1" applyProtection="1">
      <alignment horizontal="right" vertical="center" wrapText="1"/>
    </xf>
    <xf numFmtId="0" fontId="0" fillId="4" borderId="0" xfId="0" applyFill="1" applyProtection="1"/>
    <xf numFmtId="0" fontId="3" fillId="4" borderId="0" xfId="0" applyFont="1" applyFill="1" applyProtection="1"/>
    <xf numFmtId="0" fontId="8" fillId="4" borderId="0" xfId="0" applyFont="1" applyFill="1" applyProtection="1"/>
    <xf numFmtId="3" fontId="3" fillId="4" borderId="1" xfId="0" applyNumberFormat="1" applyFont="1" applyFill="1" applyBorder="1" applyAlignment="1" applyProtection="1">
      <alignment horizontal="center" vertical="center" wrapText="1"/>
    </xf>
    <xf numFmtId="3" fontId="4" fillId="4" borderId="1" xfId="0" applyNumberFormat="1" applyFont="1" applyFill="1" applyBorder="1" applyAlignment="1" applyProtection="1">
      <alignment horizontal="center" vertical="center" wrapText="1"/>
    </xf>
    <xf numFmtId="4" fontId="3" fillId="4" borderId="1" xfId="0" applyNumberFormat="1" applyFont="1" applyFill="1" applyBorder="1" applyAlignment="1" applyProtection="1">
      <alignment horizontal="center" vertical="center" wrapText="1"/>
    </xf>
    <xf numFmtId="0" fontId="0" fillId="4" borderId="0" xfId="0" applyFill="1" applyAlignment="1" applyProtection="1"/>
    <xf numFmtId="3" fontId="1" fillId="4" borderId="1" xfId="0" applyNumberFormat="1" applyFont="1" applyFill="1" applyBorder="1" applyAlignment="1" applyProtection="1">
      <alignment horizontal="center" vertical="center" wrapText="1"/>
    </xf>
    <xf numFmtId="3" fontId="1" fillId="4" borderId="1" xfId="0" applyNumberFormat="1" applyFont="1" applyFill="1" applyBorder="1" applyAlignment="1" applyProtection="1">
      <alignment horizontal="center" vertical="center"/>
    </xf>
    <xf numFmtId="164" fontId="7" fillId="4" borderId="1" xfId="0" applyNumberFormat="1" applyFont="1" applyFill="1" applyBorder="1" applyAlignment="1" applyProtection="1">
      <alignment horizontal="left" vertical="center"/>
    </xf>
    <xf numFmtId="49" fontId="1" fillId="4" borderId="1" xfId="0" applyNumberFormat="1" applyFont="1" applyFill="1" applyBorder="1" applyAlignment="1" applyProtection="1">
      <alignment horizontal="left" vertical="center"/>
    </xf>
    <xf numFmtId="164" fontId="6" fillId="4" borderId="1" xfId="0" applyNumberFormat="1" applyFont="1" applyFill="1" applyBorder="1" applyAlignment="1" applyProtection="1">
      <alignment horizontal="left" vertical="center"/>
    </xf>
    <xf numFmtId="3" fontId="5" fillId="4" borderId="1" xfId="0" applyNumberFormat="1" applyFont="1" applyFill="1" applyBorder="1" applyAlignment="1" applyProtection="1">
      <alignment horizontal="center" vertical="center" wrapText="1"/>
    </xf>
    <xf numFmtId="4" fontId="7" fillId="4" borderId="1" xfId="0" applyNumberFormat="1" applyFont="1" applyFill="1" applyBorder="1" applyAlignment="1" applyProtection="1">
      <alignment horizontal="left" vertical="center"/>
    </xf>
    <xf numFmtId="164" fontId="6" fillId="4" borderId="1" xfId="0" applyNumberFormat="1" applyFont="1" applyFill="1" applyBorder="1" applyAlignment="1" applyProtection="1">
      <alignment horizontal="left" vertical="center" wrapText="1"/>
    </xf>
    <xf numFmtId="4" fontId="3" fillId="4" borderId="1" xfId="0" applyNumberFormat="1" applyFont="1" applyFill="1" applyBorder="1" applyAlignment="1" applyProtection="1">
      <alignment horizontal="right" vertical="center" wrapText="1"/>
    </xf>
    <xf numFmtId="164" fontId="7" fillId="4" borderId="1" xfId="0" applyNumberFormat="1" applyFont="1" applyFill="1" applyBorder="1" applyAlignment="1" applyProtection="1">
      <alignment horizontal="left" vertical="center" wrapText="1"/>
    </xf>
    <xf numFmtId="4" fontId="7" fillId="4" borderId="1" xfId="0" applyNumberFormat="1" applyFont="1" applyFill="1" applyBorder="1" applyAlignment="1" applyProtection="1">
      <alignment horizontal="right" vertical="center" wrapText="1"/>
    </xf>
    <xf numFmtId="4" fontId="7" fillId="4" borderId="1" xfId="0" applyNumberFormat="1" applyFont="1" applyFill="1" applyBorder="1" applyAlignment="1" applyProtection="1">
      <alignment vertical="center" wrapText="1"/>
    </xf>
    <xf numFmtId="3" fontId="11" fillId="4" borderId="1" xfId="0" applyNumberFormat="1" applyFont="1" applyFill="1" applyBorder="1" applyAlignment="1" applyProtection="1">
      <alignment horizontal="left" vertical="center"/>
    </xf>
    <xf numFmtId="4" fontId="11" fillId="4" borderId="1" xfId="0" applyNumberFormat="1" applyFont="1" applyFill="1" applyBorder="1" applyAlignment="1" applyProtection="1">
      <alignment horizontal="left" vertical="center"/>
    </xf>
    <xf numFmtId="3" fontId="12" fillId="4" borderId="1" xfId="0" applyNumberFormat="1" applyFont="1" applyFill="1" applyBorder="1" applyAlignment="1" applyProtection="1">
      <alignment horizontal="left" vertical="center"/>
    </xf>
    <xf numFmtId="4" fontId="6" fillId="5" borderId="1" xfId="0" applyNumberFormat="1" applyFont="1" applyFill="1" applyBorder="1" applyAlignment="1" applyProtection="1">
      <alignment horizontal="right" vertical="center" wrapText="1"/>
    </xf>
    <xf numFmtId="0" fontId="6" fillId="4" borderId="0" xfId="0" applyFont="1" applyFill="1" applyAlignment="1" applyProtection="1">
      <alignment horizontal="center"/>
    </xf>
    <xf numFmtId="4" fontId="3" fillId="2" borderId="1" xfId="0" applyNumberFormat="1" applyFont="1" applyFill="1" applyBorder="1" applyAlignment="1" applyProtection="1">
      <alignment horizontal="left" vertical="center"/>
    </xf>
    <xf numFmtId="0" fontId="0" fillId="2" borderId="1" xfId="0" applyFill="1" applyBorder="1" applyAlignment="1" applyProtection="1">
      <alignment vertical="center"/>
    </xf>
    <xf numFmtId="0" fontId="9" fillId="4" borderId="0" xfId="0" applyFont="1" applyFill="1" applyAlignment="1" applyProtection="1">
      <alignment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9"/>
  <sheetViews>
    <sheetView tabSelected="1" zoomScale="85" zoomScaleNormal="85" workbookViewId="0">
      <selection activeCell="F36" sqref="F36"/>
    </sheetView>
  </sheetViews>
  <sheetFormatPr defaultRowHeight="12.75" x14ac:dyDescent="0.2"/>
  <cols>
    <col min="1" max="1" width="9.140625" style="26"/>
    <col min="2" max="2" width="15" style="17" customWidth="1"/>
    <col min="3" max="3" width="7.140625" style="17" customWidth="1"/>
    <col min="4" max="4" width="74.28515625" style="17" customWidth="1"/>
    <col min="5" max="5" width="12.85546875" style="17" customWidth="1"/>
    <col min="6" max="6" width="13" style="17" customWidth="1"/>
    <col min="7" max="7" width="14.5703125" style="17" customWidth="1"/>
    <col min="8" max="8" width="23" style="17" customWidth="1"/>
    <col min="9" max="9" width="13.28515625" style="17" hidden="1" customWidth="1"/>
    <col min="10" max="10" width="10.140625" style="17" customWidth="1"/>
    <col min="11" max="12" width="9.140625" style="17"/>
    <col min="13" max="13" width="15.5703125" style="17" customWidth="1"/>
    <col min="14" max="14" width="10.42578125" style="17" customWidth="1"/>
    <col min="15" max="15" width="15.42578125" style="17" customWidth="1"/>
    <col min="16" max="16" width="13.7109375" style="17" customWidth="1"/>
    <col min="17" max="17" width="16.7109375" style="17" customWidth="1"/>
    <col min="18" max="16384" width="9.140625" style="17"/>
  </cols>
  <sheetData>
    <row r="1" spans="1:10" x14ac:dyDescent="0.2">
      <c r="A1" s="30"/>
      <c r="B1" s="30"/>
      <c r="C1" s="30"/>
      <c r="D1" s="30"/>
      <c r="E1" s="53" t="s">
        <v>33</v>
      </c>
      <c r="F1" s="53"/>
      <c r="G1" s="53"/>
      <c r="H1" s="53"/>
    </row>
    <row r="2" spans="1:10" x14ac:dyDescent="0.2">
      <c r="A2" s="30"/>
      <c r="B2" s="30"/>
      <c r="C2" s="30"/>
      <c r="D2" s="30"/>
      <c r="E2" s="30"/>
      <c r="F2" s="30"/>
      <c r="G2" s="30"/>
      <c r="H2" s="30"/>
    </row>
    <row r="3" spans="1:10" x14ac:dyDescent="0.2">
      <c r="A3" s="30"/>
      <c r="B3" s="30"/>
      <c r="C3" s="30"/>
      <c r="D3" s="30"/>
      <c r="E3" s="30"/>
      <c r="F3" s="30"/>
      <c r="G3" s="30"/>
      <c r="H3" s="30"/>
    </row>
    <row r="4" spans="1:10" ht="18" x14ac:dyDescent="0.25">
      <c r="A4" s="30"/>
      <c r="B4" s="30"/>
      <c r="C4" s="32" t="s">
        <v>27</v>
      </c>
      <c r="D4" s="30"/>
      <c r="E4" s="30"/>
      <c r="F4" s="30"/>
      <c r="G4" s="30"/>
      <c r="H4" s="30"/>
    </row>
    <row r="5" spans="1:10" x14ac:dyDescent="0.2">
      <c r="A5" s="30"/>
      <c r="B5" s="30"/>
      <c r="C5" s="30"/>
      <c r="D5" s="30"/>
      <c r="E5" s="30"/>
      <c r="F5" s="30"/>
      <c r="G5" s="30"/>
      <c r="H5" s="30"/>
    </row>
    <row r="6" spans="1:10" ht="31.5" customHeight="1" x14ac:dyDescent="0.25">
      <c r="A6" s="30"/>
      <c r="B6" s="56" t="s">
        <v>28</v>
      </c>
      <c r="C6" s="56"/>
      <c r="D6" s="25"/>
      <c r="E6" s="31" t="s">
        <v>29</v>
      </c>
      <c r="F6" s="24"/>
      <c r="G6" s="31" t="s">
        <v>34</v>
      </c>
      <c r="H6" s="24"/>
    </row>
    <row r="7" spans="1:10" x14ac:dyDescent="0.2">
      <c r="A7" s="30"/>
      <c r="B7" s="30"/>
      <c r="C7" s="30"/>
      <c r="D7" s="30"/>
      <c r="E7" s="30"/>
      <c r="F7" s="30"/>
      <c r="G7" s="30"/>
      <c r="H7" s="30"/>
    </row>
    <row r="8" spans="1:10" ht="51" customHeight="1" x14ac:dyDescent="0.2">
      <c r="A8" s="30"/>
      <c r="B8" s="33" t="s">
        <v>1</v>
      </c>
      <c r="C8" s="34"/>
      <c r="D8" s="35" t="s">
        <v>42</v>
      </c>
      <c r="E8" s="35" t="s">
        <v>30</v>
      </c>
      <c r="F8" s="35" t="s">
        <v>31</v>
      </c>
      <c r="G8" s="35" t="s">
        <v>32</v>
      </c>
      <c r="H8" s="35" t="s">
        <v>2</v>
      </c>
      <c r="I8" s="20" t="s">
        <v>43</v>
      </c>
    </row>
    <row r="9" spans="1:10" x14ac:dyDescent="0.2">
      <c r="A9" s="30"/>
      <c r="B9" s="37">
        <v>1</v>
      </c>
      <c r="C9" s="16" t="s">
        <v>19</v>
      </c>
      <c r="D9" s="1"/>
      <c r="E9" s="2"/>
      <c r="F9" s="2"/>
      <c r="G9" s="2"/>
      <c r="H9" s="3"/>
      <c r="I9" s="17" t="s">
        <v>41</v>
      </c>
    </row>
    <row r="10" spans="1:10" s="22" customFormat="1" x14ac:dyDescent="0.2">
      <c r="A10" s="36"/>
      <c r="B10" s="38">
        <v>2</v>
      </c>
      <c r="C10" s="49" t="s">
        <v>19</v>
      </c>
      <c r="D10" s="39" t="s">
        <v>25</v>
      </c>
      <c r="E10" s="14"/>
      <c r="F10" s="27">
        <f t="shared" ref="F10:F16" si="0">IF(E10&lt;&gt;0,G10/E10,0)</f>
        <v>0</v>
      </c>
      <c r="G10" s="14"/>
      <c r="H10" s="15"/>
      <c r="I10" s="21" t="s">
        <v>44</v>
      </c>
    </row>
    <row r="11" spans="1:10" x14ac:dyDescent="0.2">
      <c r="A11" s="30"/>
      <c r="B11" s="37">
        <v>3</v>
      </c>
      <c r="C11" s="49" t="s">
        <v>19</v>
      </c>
      <c r="D11" s="39" t="s">
        <v>26</v>
      </c>
      <c r="E11" s="12"/>
      <c r="F11" s="28">
        <f t="shared" si="0"/>
        <v>0</v>
      </c>
      <c r="G11" s="12"/>
      <c r="H11" s="13"/>
      <c r="I11" s="21" t="s">
        <v>44</v>
      </c>
    </row>
    <row r="12" spans="1:10" x14ac:dyDescent="0.2">
      <c r="A12" s="30"/>
      <c r="B12" s="37">
        <v>4</v>
      </c>
      <c r="C12" s="49" t="s">
        <v>19</v>
      </c>
      <c r="D12" s="39" t="s">
        <v>3</v>
      </c>
      <c r="E12" s="12"/>
      <c r="F12" s="28">
        <f t="shared" si="0"/>
        <v>0</v>
      </c>
      <c r="G12" s="12"/>
      <c r="H12" s="13"/>
      <c r="I12" s="21" t="s">
        <v>44</v>
      </c>
    </row>
    <row r="13" spans="1:10" x14ac:dyDescent="0.2">
      <c r="A13" s="30"/>
      <c r="B13" s="37">
        <v>5</v>
      </c>
      <c r="C13" s="49" t="s">
        <v>19</v>
      </c>
      <c r="D13" s="39" t="s">
        <v>4</v>
      </c>
      <c r="E13" s="12"/>
      <c r="F13" s="28">
        <f t="shared" si="0"/>
        <v>0</v>
      </c>
      <c r="G13" s="12"/>
      <c r="H13" s="13"/>
      <c r="I13" s="21" t="s">
        <v>44</v>
      </c>
      <c r="J13" s="18"/>
    </row>
    <row r="14" spans="1:10" x14ac:dyDescent="0.2">
      <c r="A14" s="30"/>
      <c r="B14" s="37">
        <v>6</v>
      </c>
      <c r="C14" s="49" t="s">
        <v>19</v>
      </c>
      <c r="D14" s="39" t="s">
        <v>5</v>
      </c>
      <c r="E14" s="12"/>
      <c r="F14" s="28">
        <f t="shared" si="0"/>
        <v>0</v>
      </c>
      <c r="G14" s="12"/>
      <c r="H14" s="13"/>
      <c r="I14" s="21" t="s">
        <v>44</v>
      </c>
    </row>
    <row r="15" spans="1:10" ht="16.5" customHeight="1" x14ac:dyDescent="0.2">
      <c r="A15" s="30"/>
      <c r="B15" s="37">
        <v>7</v>
      </c>
      <c r="C15" s="49" t="s">
        <v>19</v>
      </c>
      <c r="D15" s="40" t="s">
        <v>6</v>
      </c>
      <c r="E15" s="12"/>
      <c r="F15" s="28">
        <f>IF(E16&lt;&gt;0,G16/E16,0)</f>
        <v>0</v>
      </c>
      <c r="G15" s="12"/>
      <c r="H15" s="13"/>
      <c r="I15" s="21" t="s">
        <v>44</v>
      </c>
    </row>
    <row r="16" spans="1:10" x14ac:dyDescent="0.2">
      <c r="A16" s="30"/>
      <c r="B16" s="37">
        <v>8</v>
      </c>
      <c r="C16" s="49" t="s">
        <v>19</v>
      </c>
      <c r="D16" s="41" t="s">
        <v>7</v>
      </c>
      <c r="E16" s="29">
        <f>SUM(E10:E15)</f>
        <v>0</v>
      </c>
      <c r="F16" s="29">
        <f t="shared" si="0"/>
        <v>0</v>
      </c>
      <c r="G16" s="29">
        <f>SUM(G10:G15)</f>
        <v>0</v>
      </c>
      <c r="H16" s="42"/>
      <c r="I16" s="21" t="s">
        <v>41</v>
      </c>
    </row>
    <row r="17" spans="1:10" x14ac:dyDescent="0.2">
      <c r="A17" s="30"/>
      <c r="B17" s="37">
        <v>9</v>
      </c>
      <c r="C17" s="16" t="s">
        <v>20</v>
      </c>
      <c r="D17" s="4"/>
      <c r="E17" s="2"/>
      <c r="F17" s="2"/>
      <c r="G17" s="2"/>
      <c r="H17" s="3"/>
      <c r="I17" s="21" t="s">
        <v>41</v>
      </c>
    </row>
    <row r="18" spans="1:10" x14ac:dyDescent="0.2">
      <c r="A18" s="30"/>
      <c r="B18" s="37">
        <v>10</v>
      </c>
      <c r="C18" s="49" t="s">
        <v>20</v>
      </c>
      <c r="D18" s="43" t="s">
        <v>8</v>
      </c>
      <c r="E18" s="12"/>
      <c r="F18" s="28">
        <f>IF(E18&lt;&gt;0,G18/E18,0)</f>
        <v>0</v>
      </c>
      <c r="G18" s="12"/>
      <c r="H18" s="13"/>
      <c r="I18" s="21" t="s">
        <v>44</v>
      </c>
    </row>
    <row r="19" spans="1:10" x14ac:dyDescent="0.2">
      <c r="A19" s="30"/>
      <c r="B19" s="37">
        <v>11</v>
      </c>
      <c r="C19" s="49" t="s">
        <v>20</v>
      </c>
      <c r="D19" s="43" t="s">
        <v>9</v>
      </c>
      <c r="E19" s="12"/>
      <c r="F19" s="28">
        <f t="shared" ref="F19:F26" si="1">IF(E19&lt;&gt;0,G19/E19,0)</f>
        <v>0</v>
      </c>
      <c r="G19" s="12"/>
      <c r="H19" s="13"/>
      <c r="I19" s="21" t="s">
        <v>44</v>
      </c>
    </row>
    <row r="20" spans="1:10" x14ac:dyDescent="0.2">
      <c r="A20" s="30"/>
      <c r="B20" s="37">
        <v>12</v>
      </c>
      <c r="C20" s="49" t="s">
        <v>20</v>
      </c>
      <c r="D20" s="43" t="s">
        <v>10</v>
      </c>
      <c r="E20" s="12"/>
      <c r="F20" s="28">
        <f t="shared" si="1"/>
        <v>0</v>
      </c>
      <c r="G20" s="12"/>
      <c r="H20" s="13"/>
      <c r="I20" s="21" t="s">
        <v>44</v>
      </c>
    </row>
    <row r="21" spans="1:10" x14ac:dyDescent="0.2">
      <c r="A21" s="30"/>
      <c r="B21" s="37">
        <v>13</v>
      </c>
      <c r="C21" s="49" t="s">
        <v>20</v>
      </c>
      <c r="D21" s="43" t="s">
        <v>11</v>
      </c>
      <c r="E21" s="12"/>
      <c r="F21" s="28">
        <f t="shared" si="1"/>
        <v>0</v>
      </c>
      <c r="G21" s="12"/>
      <c r="H21" s="13"/>
      <c r="I21" s="21" t="s">
        <v>44</v>
      </c>
      <c r="J21" s="18"/>
    </row>
    <row r="22" spans="1:10" x14ac:dyDescent="0.2">
      <c r="A22" s="30"/>
      <c r="B22" s="37">
        <v>14</v>
      </c>
      <c r="C22" s="49" t="s">
        <v>20</v>
      </c>
      <c r="D22" s="43" t="s">
        <v>12</v>
      </c>
      <c r="E22" s="12"/>
      <c r="F22" s="28">
        <f t="shared" si="1"/>
        <v>0</v>
      </c>
      <c r="G22" s="12"/>
      <c r="H22" s="13"/>
      <c r="I22" s="21" t="s">
        <v>44</v>
      </c>
    </row>
    <row r="23" spans="1:10" x14ac:dyDescent="0.2">
      <c r="A23" s="30"/>
      <c r="B23" s="37">
        <v>15</v>
      </c>
      <c r="C23" s="49" t="s">
        <v>20</v>
      </c>
      <c r="D23" s="43" t="s">
        <v>13</v>
      </c>
      <c r="E23" s="12"/>
      <c r="F23" s="28">
        <f t="shared" si="1"/>
        <v>0</v>
      </c>
      <c r="G23" s="12"/>
      <c r="H23" s="13"/>
      <c r="I23" s="21" t="s">
        <v>44</v>
      </c>
    </row>
    <row r="24" spans="1:10" x14ac:dyDescent="0.2">
      <c r="A24" s="30"/>
      <c r="B24" s="37">
        <v>16</v>
      </c>
      <c r="C24" s="49" t="s">
        <v>20</v>
      </c>
      <c r="D24" s="43" t="s">
        <v>14</v>
      </c>
      <c r="E24" s="12"/>
      <c r="F24" s="28">
        <f t="shared" si="1"/>
        <v>0</v>
      </c>
      <c r="G24" s="12"/>
      <c r="H24" s="13"/>
      <c r="I24" s="21" t="s">
        <v>44</v>
      </c>
    </row>
    <row r="25" spans="1:10" x14ac:dyDescent="0.2">
      <c r="A25" s="30"/>
      <c r="B25" s="37">
        <v>17</v>
      </c>
      <c r="C25" s="49" t="s">
        <v>20</v>
      </c>
      <c r="D25" s="43" t="s">
        <v>15</v>
      </c>
      <c r="E25" s="12"/>
      <c r="F25" s="28">
        <f t="shared" si="1"/>
        <v>0</v>
      </c>
      <c r="G25" s="12"/>
      <c r="H25" s="13"/>
      <c r="I25" s="21" t="s">
        <v>44</v>
      </c>
    </row>
    <row r="26" spans="1:10" x14ac:dyDescent="0.2">
      <c r="A26" s="30"/>
      <c r="B26" s="37">
        <v>18</v>
      </c>
      <c r="C26" s="49" t="s">
        <v>20</v>
      </c>
      <c r="D26" s="44" t="s">
        <v>7</v>
      </c>
      <c r="E26" s="45">
        <f>SUM(E18:E25)</f>
        <v>0</v>
      </c>
      <c r="F26" s="29">
        <f t="shared" si="1"/>
        <v>0</v>
      </c>
      <c r="G26" s="45">
        <f>SUM(G18:G25)</f>
        <v>0</v>
      </c>
      <c r="H26" s="42"/>
      <c r="I26" s="21" t="s">
        <v>41</v>
      </c>
    </row>
    <row r="27" spans="1:10" ht="12.75" customHeight="1" x14ac:dyDescent="0.2">
      <c r="A27" s="30"/>
      <c r="B27" s="37">
        <v>19</v>
      </c>
      <c r="C27" s="54" t="s">
        <v>16</v>
      </c>
      <c r="D27" s="55"/>
      <c r="E27" s="55"/>
      <c r="F27" s="55"/>
      <c r="G27" s="55"/>
      <c r="H27" s="55"/>
      <c r="I27" s="21" t="s">
        <v>41</v>
      </c>
    </row>
    <row r="28" spans="1:10" ht="12.75" customHeight="1" x14ac:dyDescent="0.2">
      <c r="A28" s="30"/>
      <c r="B28" s="37">
        <v>20</v>
      </c>
      <c r="C28" s="50" t="s">
        <v>16</v>
      </c>
      <c r="D28" s="46" t="s">
        <v>38</v>
      </c>
      <c r="E28" s="6"/>
      <c r="F28" s="47">
        <f>IF(E28&lt;&gt;0,G28/E28,0)</f>
        <v>0</v>
      </c>
      <c r="G28" s="6"/>
      <c r="H28" s="23"/>
      <c r="I28" s="24" t="s">
        <v>44</v>
      </c>
      <c r="J28" s="19"/>
    </row>
    <row r="29" spans="1:10" ht="12.75" customHeight="1" x14ac:dyDescent="0.2">
      <c r="A29" s="30"/>
      <c r="B29" s="37">
        <v>21</v>
      </c>
      <c r="C29" s="50" t="s">
        <v>16</v>
      </c>
      <c r="D29" s="46" t="s">
        <v>37</v>
      </c>
      <c r="E29" s="6"/>
      <c r="F29" s="47">
        <f>IF(E29&lt;&gt;0,G29/E29,0)</f>
        <v>0</v>
      </c>
      <c r="G29" s="6"/>
      <c r="H29" s="23"/>
      <c r="I29" s="24" t="s">
        <v>44</v>
      </c>
      <c r="J29" s="25"/>
    </row>
    <row r="30" spans="1:10" ht="12.75" customHeight="1" x14ac:dyDescent="0.2">
      <c r="A30" s="30"/>
      <c r="B30" s="37">
        <v>22</v>
      </c>
      <c r="C30" s="50" t="s">
        <v>16</v>
      </c>
      <c r="D30" s="46" t="s">
        <v>39</v>
      </c>
      <c r="E30" s="6"/>
      <c r="F30" s="47">
        <f>IF(E30&lt;&gt;0,G30/E30,0)</f>
        <v>0</v>
      </c>
      <c r="G30" s="6"/>
      <c r="H30" s="23"/>
      <c r="I30" s="24" t="s">
        <v>44</v>
      </c>
      <c r="J30" s="19"/>
    </row>
    <row r="31" spans="1:10" ht="14.25" customHeight="1" x14ac:dyDescent="0.2">
      <c r="A31" s="30"/>
      <c r="B31" s="37">
        <v>23</v>
      </c>
      <c r="C31" s="50" t="s">
        <v>16</v>
      </c>
      <c r="D31" s="44" t="s">
        <v>7</v>
      </c>
      <c r="E31" s="29">
        <f>SUM(E28:E30)</f>
        <v>0</v>
      </c>
      <c r="F31" s="29">
        <f>IF(E31&lt;&gt;0,G31/E31,0)</f>
        <v>0</v>
      </c>
      <c r="G31" s="29">
        <f>SUM(G28:G30)</f>
        <v>0</v>
      </c>
      <c r="H31" s="42"/>
      <c r="I31" s="24" t="s">
        <v>41</v>
      </c>
    </row>
    <row r="32" spans="1:10" ht="12.75" customHeight="1" x14ac:dyDescent="0.2">
      <c r="A32" s="30"/>
      <c r="B32" s="37">
        <v>24</v>
      </c>
      <c r="C32" s="54" t="s">
        <v>17</v>
      </c>
      <c r="D32" s="55"/>
      <c r="E32" s="55"/>
      <c r="F32" s="55"/>
      <c r="G32" s="55"/>
      <c r="H32" s="55"/>
      <c r="I32" s="24" t="s">
        <v>41</v>
      </c>
    </row>
    <row r="33" spans="1:10" x14ac:dyDescent="0.2">
      <c r="A33" s="30"/>
      <c r="B33" s="37">
        <v>25</v>
      </c>
      <c r="C33" s="49" t="s">
        <v>17</v>
      </c>
      <c r="D33" s="46" t="s">
        <v>45</v>
      </c>
      <c r="E33" s="6"/>
      <c r="F33" s="47">
        <f>IF(E33&lt;&gt;0,G33/E33,0)</f>
        <v>0</v>
      </c>
      <c r="G33" s="6"/>
      <c r="H33" s="23"/>
      <c r="I33" s="24" t="s">
        <v>44</v>
      </c>
      <c r="J33" s="19"/>
    </row>
    <row r="34" spans="1:10" x14ac:dyDescent="0.2">
      <c r="A34" s="30"/>
      <c r="B34" s="37">
        <v>26</v>
      </c>
      <c r="C34" s="49" t="s">
        <v>17</v>
      </c>
      <c r="D34" s="46" t="s">
        <v>46</v>
      </c>
      <c r="E34" s="6"/>
      <c r="F34" s="47">
        <f>IF(E34&lt;&gt;0,G34/E34,0)</f>
        <v>0</v>
      </c>
      <c r="G34" s="6"/>
      <c r="H34" s="23"/>
      <c r="I34" s="24" t="s">
        <v>44</v>
      </c>
      <c r="J34" s="25"/>
    </row>
    <row r="35" spans="1:10" ht="12.75" customHeight="1" x14ac:dyDescent="0.2">
      <c r="A35" s="30"/>
      <c r="B35" s="37">
        <v>27</v>
      </c>
      <c r="C35" s="54" t="s">
        <v>0</v>
      </c>
      <c r="D35" s="55"/>
      <c r="E35" s="55"/>
      <c r="F35" s="55"/>
      <c r="G35" s="55"/>
      <c r="H35" s="55"/>
      <c r="I35" s="24" t="s">
        <v>41</v>
      </c>
    </row>
    <row r="36" spans="1:10" x14ac:dyDescent="0.2">
      <c r="A36" s="30"/>
      <c r="B36" s="37">
        <v>28</v>
      </c>
      <c r="C36" s="49" t="s">
        <v>0</v>
      </c>
      <c r="D36" s="46" t="s">
        <v>35</v>
      </c>
      <c r="E36" s="52"/>
      <c r="F36" s="47"/>
      <c r="G36" s="6"/>
      <c r="H36" s="23"/>
      <c r="I36" s="24" t="s">
        <v>44</v>
      </c>
    </row>
    <row r="37" spans="1:10" x14ac:dyDescent="0.2">
      <c r="A37" s="30"/>
      <c r="B37" s="37">
        <v>29</v>
      </c>
      <c r="C37" s="49" t="s">
        <v>0</v>
      </c>
      <c r="D37" s="46" t="s">
        <v>36</v>
      </c>
      <c r="E37" s="52"/>
      <c r="F37" s="47"/>
      <c r="G37" s="6"/>
      <c r="H37" s="23"/>
      <c r="I37" s="24" t="s">
        <v>44</v>
      </c>
    </row>
    <row r="38" spans="1:10" ht="15" customHeight="1" x14ac:dyDescent="0.2">
      <c r="A38" s="30"/>
      <c r="B38" s="37">
        <v>30</v>
      </c>
      <c r="C38" s="10" t="s">
        <v>40</v>
      </c>
      <c r="D38" s="9"/>
      <c r="E38" s="8"/>
      <c r="F38" s="8"/>
      <c r="G38" s="8"/>
      <c r="H38" s="3"/>
      <c r="I38" s="24" t="s">
        <v>41</v>
      </c>
    </row>
    <row r="39" spans="1:10" x14ac:dyDescent="0.2">
      <c r="A39" s="30"/>
      <c r="B39" s="37">
        <v>31</v>
      </c>
      <c r="C39" s="51" t="s">
        <v>40</v>
      </c>
      <c r="D39" s="46" t="s">
        <v>18</v>
      </c>
      <c r="E39" s="6"/>
      <c r="F39" s="47">
        <f>IF(E39&lt;&gt;0,G39/E39,0)</f>
        <v>0</v>
      </c>
      <c r="G39" s="6"/>
      <c r="H39" s="23"/>
      <c r="I39" s="24" t="s">
        <v>44</v>
      </c>
    </row>
    <row r="40" spans="1:10" x14ac:dyDescent="0.2">
      <c r="A40" s="30"/>
      <c r="B40" s="37">
        <v>32</v>
      </c>
      <c r="C40" s="51" t="s">
        <v>40</v>
      </c>
      <c r="D40" s="48" t="s">
        <v>21</v>
      </c>
      <c r="E40" s="5"/>
      <c r="F40" s="47">
        <f>IF(E40&lt;&gt;0,G40/E40,0)</f>
        <v>0</v>
      </c>
      <c r="G40" s="5"/>
      <c r="H40" s="7"/>
      <c r="I40" s="24" t="s">
        <v>44</v>
      </c>
    </row>
    <row r="41" spans="1:10" ht="15" customHeight="1" x14ac:dyDescent="0.2">
      <c r="A41" s="30"/>
      <c r="B41" s="37">
        <v>33</v>
      </c>
      <c r="C41" s="51" t="s">
        <v>40</v>
      </c>
      <c r="D41" s="48" t="s">
        <v>22</v>
      </c>
      <c r="E41" s="11"/>
      <c r="F41" s="47">
        <f>IF(E41&lt;&gt;0,G41/E41,0)</f>
        <v>0</v>
      </c>
      <c r="G41" s="5"/>
      <c r="H41" s="7"/>
      <c r="I41" s="24" t="s">
        <v>44</v>
      </c>
    </row>
    <row r="42" spans="1:10" x14ac:dyDescent="0.2">
      <c r="A42" s="30"/>
      <c r="B42" s="37">
        <v>34</v>
      </c>
      <c r="C42" s="51" t="s">
        <v>40</v>
      </c>
      <c r="D42" s="48" t="s">
        <v>23</v>
      </c>
      <c r="E42" s="6"/>
      <c r="F42" s="47">
        <f>IF(E42&lt;&gt;0,G42/E42,0)</f>
        <v>0</v>
      </c>
      <c r="G42" s="6"/>
      <c r="H42" s="7"/>
      <c r="I42" s="24" t="s">
        <v>44</v>
      </c>
    </row>
    <row r="43" spans="1:10" x14ac:dyDescent="0.2">
      <c r="A43" s="30"/>
      <c r="B43" s="37">
        <v>35</v>
      </c>
      <c r="C43" s="51" t="s">
        <v>40</v>
      </c>
      <c r="D43" s="48" t="s">
        <v>24</v>
      </c>
      <c r="E43" s="6"/>
      <c r="F43" s="47">
        <f>IF(E43&lt;&gt;0,G43/E43,0)</f>
        <v>0</v>
      </c>
      <c r="G43" s="6"/>
      <c r="H43" s="7"/>
      <c r="I43" s="24" t="s">
        <v>44</v>
      </c>
    </row>
    <row r="44" spans="1:10" hidden="1" x14ac:dyDescent="0.2"/>
    <row r="45" spans="1:10" hidden="1" x14ac:dyDescent="0.2"/>
    <row r="46" spans="1:10" hidden="1" x14ac:dyDescent="0.2"/>
    <row r="47" spans="1:10" hidden="1" x14ac:dyDescent="0.2">
      <c r="C47" s="18"/>
    </row>
    <row r="48" spans="1:10" hidden="1" x14ac:dyDescent="0.2"/>
    <row r="49" spans="2:5" hidden="1" x14ac:dyDescent="0.2">
      <c r="C49" s="18"/>
    </row>
    <row r="50" spans="2:5" hidden="1" x14ac:dyDescent="0.2"/>
    <row r="51" spans="2:5" hidden="1" x14ac:dyDescent="0.2">
      <c r="C51" s="24"/>
    </row>
    <row r="52" spans="2:5" hidden="1" x14ac:dyDescent="0.2"/>
    <row r="53" spans="2:5" hidden="1" x14ac:dyDescent="0.2"/>
    <row r="54" spans="2:5" hidden="1" x14ac:dyDescent="0.2"/>
    <row r="55" spans="2:5" hidden="1" x14ac:dyDescent="0.2">
      <c r="C55" s="25"/>
      <c r="D55" s="25"/>
      <c r="E55" s="25"/>
    </row>
    <row r="56" spans="2:5" hidden="1" x14ac:dyDescent="0.2"/>
    <row r="57" spans="2:5" hidden="1" x14ac:dyDescent="0.2">
      <c r="B57" s="19"/>
    </row>
    <row r="58" spans="2:5" hidden="1" x14ac:dyDescent="0.2"/>
    <row r="59" spans="2:5" hidden="1" x14ac:dyDescent="0.2"/>
    <row r="60" spans="2:5" hidden="1" x14ac:dyDescent="0.2"/>
    <row r="61" spans="2:5" hidden="1" x14ac:dyDescent="0.2"/>
    <row r="62" spans="2:5" hidden="1" x14ac:dyDescent="0.2"/>
    <row r="63" spans="2:5" hidden="1" x14ac:dyDescent="0.2"/>
    <row r="64" spans="2:5" hidden="1" x14ac:dyDescent="0.2"/>
    <row r="65" spans="1:1" x14ac:dyDescent="0.2">
      <c r="A65" s="17"/>
    </row>
    <row r="66" spans="1:1" x14ac:dyDescent="0.2">
      <c r="A66" s="17"/>
    </row>
    <row r="67" spans="1:1" x14ac:dyDescent="0.2">
      <c r="A67" s="17"/>
    </row>
    <row r="68" spans="1:1" x14ac:dyDescent="0.2">
      <c r="A68" s="17"/>
    </row>
    <row r="69" spans="1:1" x14ac:dyDescent="0.2">
      <c r="A69" s="17"/>
    </row>
    <row r="70" spans="1:1" x14ac:dyDescent="0.2">
      <c r="A70" s="17"/>
    </row>
    <row r="71" spans="1:1" x14ac:dyDescent="0.2">
      <c r="A71" s="17"/>
    </row>
    <row r="72" spans="1:1" x14ac:dyDescent="0.2">
      <c r="A72" s="17"/>
    </row>
    <row r="73" spans="1:1" x14ac:dyDescent="0.2">
      <c r="A73" s="17"/>
    </row>
    <row r="74" spans="1:1" x14ac:dyDescent="0.2">
      <c r="A74" s="17"/>
    </row>
    <row r="75" spans="1:1" x14ac:dyDescent="0.2">
      <c r="A75" s="17"/>
    </row>
    <row r="76" spans="1:1" x14ac:dyDescent="0.2">
      <c r="A76" s="17"/>
    </row>
    <row r="77" spans="1:1" x14ac:dyDescent="0.2">
      <c r="A77" s="17"/>
    </row>
    <row r="78" spans="1:1" x14ac:dyDescent="0.2">
      <c r="A78" s="17"/>
    </row>
    <row r="79" spans="1:1" x14ac:dyDescent="0.2">
      <c r="A79" s="17"/>
    </row>
    <row r="80" spans="1:1" x14ac:dyDescent="0.2">
      <c r="A80" s="17"/>
    </row>
    <row r="81" spans="1:1" x14ac:dyDescent="0.2">
      <c r="A81" s="17"/>
    </row>
    <row r="82" spans="1:1" x14ac:dyDescent="0.2">
      <c r="A82" s="17"/>
    </row>
    <row r="83" spans="1:1" x14ac:dyDescent="0.2">
      <c r="A83" s="17"/>
    </row>
    <row r="84" spans="1:1" x14ac:dyDescent="0.2">
      <c r="A84" s="17"/>
    </row>
    <row r="85" spans="1:1" x14ac:dyDescent="0.2">
      <c r="A85" s="17"/>
    </row>
    <row r="86" spans="1:1" x14ac:dyDescent="0.2">
      <c r="A86" s="17"/>
    </row>
    <row r="87" spans="1:1" x14ac:dyDescent="0.2">
      <c r="A87" s="17"/>
    </row>
    <row r="88" spans="1:1" x14ac:dyDescent="0.2">
      <c r="A88" s="17"/>
    </row>
    <row r="89" spans="1:1" x14ac:dyDescent="0.2">
      <c r="A89" s="17"/>
    </row>
    <row r="90" spans="1:1" x14ac:dyDescent="0.2">
      <c r="A90" s="17"/>
    </row>
    <row r="91" spans="1:1" x14ac:dyDescent="0.2">
      <c r="A91" s="17"/>
    </row>
    <row r="92" spans="1:1" x14ac:dyDescent="0.2">
      <c r="A92" s="17"/>
    </row>
    <row r="93" spans="1:1" x14ac:dyDescent="0.2">
      <c r="A93" s="17"/>
    </row>
    <row r="94" spans="1:1" x14ac:dyDescent="0.2">
      <c r="A94" s="17"/>
    </row>
    <row r="95" spans="1:1" x14ac:dyDescent="0.2">
      <c r="A95" s="17"/>
    </row>
    <row r="96" spans="1:1" x14ac:dyDescent="0.2">
      <c r="A96" s="17"/>
    </row>
    <row r="97" spans="1:1" x14ac:dyDescent="0.2">
      <c r="A97" s="17"/>
    </row>
    <row r="98" spans="1:1" x14ac:dyDescent="0.2">
      <c r="A98" s="17"/>
    </row>
    <row r="99" spans="1:1" x14ac:dyDescent="0.2">
      <c r="A99" s="17"/>
    </row>
  </sheetData>
  <sheetProtection password="8615" sheet="1"/>
  <mergeCells count="5">
    <mergeCell ref="E1:H1"/>
    <mergeCell ref="C27:H27"/>
    <mergeCell ref="C32:H32"/>
    <mergeCell ref="C35:H35"/>
    <mergeCell ref="B6:C6"/>
  </mergeCells>
  <phoneticPr fontId="2" type="noConversion"/>
  <dataValidations count="2">
    <dataValidation type="list" allowBlank="1" showInputMessage="1" showErrorMessage="1" errorTitle="Eroare" error="Trebuie ales din lista!" promptTitle="Alegeti" prompt="semestrul" sqref="H6">
      <formula1>semestru</formula1>
    </dataValidation>
    <dataValidation type="whole" allowBlank="1" showInputMessage="1" showErrorMessage="1" errorTitle="Eroare" error="An invalid!" promptTitle="Tastati" prompt="anul" sqref="F6">
      <formula1>2000</formula1>
      <formula2>2100</formula2>
    </dataValidation>
  </dataValidations>
  <pageMargins left="0.74803149606299213" right="0.74803149606299213" top="0.98425196850393704" bottom="0.98425196850393704" header="0.51181102362204722" footer="0.51181102362204722"/>
  <pageSetup paperSize="9" scale="69" orientation="landscape" r:id="rId1"/>
  <headerFooter alignWithMargins="0"/>
  <cellWatches>
    <cellWatch r="D30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21" sqref="C21"/>
    </sheetView>
  </sheetViews>
  <sheetFormatPr defaultRowHeight="12.75" x14ac:dyDescent="0.2"/>
  <sheetData>
    <row r="1" spans="1:1" x14ac:dyDescent="0.2">
      <c r="A1">
        <v>1</v>
      </c>
    </row>
    <row r="2" spans="1:1" x14ac:dyDescent="0.2">
      <c r="A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Tranz_T</vt:lpstr>
      <vt:lpstr>Liste</vt:lpstr>
      <vt:lpstr>Tranz_T!Print_Area</vt:lpstr>
      <vt:lpstr>semestru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PODASCA</dc:creator>
  <cp:lastModifiedBy>Gelu HERESCU</cp:lastModifiedBy>
  <cp:lastPrinted>2016-07-12T11:22:26Z</cp:lastPrinted>
  <dcterms:created xsi:type="dcterms:W3CDTF">1996-10-14T23:33:28Z</dcterms:created>
  <dcterms:modified xsi:type="dcterms:W3CDTF">2016-09-02T09:45:14Z</dcterms:modified>
</cp:coreProperties>
</file>